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7A443F1C-15B8-4616-8360-82E14C6ED513}" xr6:coauthVersionLast="47" xr6:coauthVersionMax="47" xr10:uidLastSave="{00000000-0000-0000-0000-000000000000}"/>
  <bookViews>
    <workbookView xWindow="4875" yWindow="1410" windowWidth="21600" windowHeight="1129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8" i="2"/>
  <c r="G7" i="2"/>
  <c r="G9" i="2" l="1"/>
  <c r="G10" i="2"/>
  <c r="G16" i="2" l="1"/>
  <c r="G17" i="2" s="1"/>
  <c r="G18" i="2" l="1"/>
</calcChain>
</file>

<file path=xl/sharedStrings.xml><?xml version="1.0" encoding="utf-8"?>
<sst xmlns="http://schemas.openxmlformats.org/spreadsheetml/2006/main" count="31" uniqueCount="24">
  <si>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</si>
  <si>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</si>
  <si>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</si>
  <si>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</si>
  <si>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</si>
  <si>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</si>
  <si>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</si>
  <si>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</si>
  <si>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</si>
  <si>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</si>
  <si>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</si>
  <si>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</si>
  <si>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Laidevahe looduskaitseala koosluste taastamistööd</t>
  </si>
  <si>
    <t>Sandla puiskarjamaa raie</t>
  </si>
  <si>
    <t>Sandla puiskarjamaa freesimine ja hekseldamine</t>
  </si>
  <si>
    <t>Sandla puiskarjamaa kokkuvedu</t>
  </si>
  <si>
    <t>tm</t>
  </si>
  <si>
    <t>Sandla rannaniidu taastamistöö</t>
  </si>
  <si>
    <t>Laidevahe 1 rannaniidu taastamistöö</t>
  </si>
  <si>
    <t>Laidevahe 2 rannaniidu taastamistöö</t>
  </si>
  <si>
    <t>Laidevahe 3 rannaniidu taastamistöö</t>
  </si>
  <si>
    <t>Laidevahe 5 rannaniidu taastamistöö</t>
  </si>
  <si>
    <t>Aruste loopealse taastamistöö</t>
  </si>
  <si>
    <t>Esindaja nimi:  Herki Sai, Sikassaare Vanametall OÜ juhatuse liige_____________________________________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</si>
</sst>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5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2" fontId="10" fillId="0" borderId="9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2" fillId="0" borderId="4" xfId="0" applyNumberFormat="1" applyFont="1" applyBorder="1"/>
    <xf numFmtId="0" fontId="8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0" fontId="10" fillId="0" borderId="15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4" fontId="8" fillId="0" borderId="18" xfId="0" applyNumberFormat="1" applyFont="1" applyBorder="1" applyAlignment="1">
      <alignment horizontal="right"/>
    </xf>
    <xf numFmtId="4" fontId="8" fillId="0" borderId="19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"/>
  <sheetViews>
    <sheetView tabSelected="1" topLeftCell="A7" zoomScaleNormal="100" workbookViewId="0">
      <selection activeCell="C18" sqref="C18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47"/>
      <c r="C1" s="47"/>
      <c r="D1" s="48" t="s">
        <v>0</v>
      </c>
      <c r="E1" s="48"/>
      <c r="F1" s="48"/>
      <c r="G1" s="48"/>
    </row>
    <row r="2" spans="2:13" ht="15.75" x14ac:dyDescent="0.2">
      <c r="B2" s="2"/>
      <c r="C2" s="2"/>
      <c r="D2" s="2"/>
    </row>
    <row r="3" spans="2:13" ht="30" customHeight="1" x14ac:dyDescent="0.3">
      <c r="B3" s="49" t="s">
        <v>1</v>
      </c>
      <c r="C3" s="49"/>
    </row>
    <row r="4" spans="2:13" ht="27.75" customHeight="1" x14ac:dyDescent="0.2">
      <c r="B4" s="50" t="s">
        <v>12</v>
      </c>
      <c r="C4" s="50"/>
    </row>
    <row r="5" spans="2:13" ht="23.25" customHeight="1" x14ac:dyDescent="0.2">
      <c r="B5" s="51"/>
      <c r="C5" s="51"/>
      <c r="D5" s="4"/>
      <c r="E5" s="4"/>
      <c r="F5" s="4"/>
      <c r="G5" s="4"/>
    </row>
    <row r="6" spans="2:13" ht="27" customHeight="1" thickBot="1" x14ac:dyDescent="0.25">
      <c r="B6" s="14" t="s">
        <v>2</v>
      </c>
      <c r="C6" s="15" t="s">
        <v>3</v>
      </c>
      <c r="D6" s="15" t="s">
        <v>4</v>
      </c>
      <c r="E6" s="15" t="s">
        <v>5</v>
      </c>
      <c r="F6" s="14" t="s">
        <v>6</v>
      </c>
      <c r="G6" s="15" t="s">
        <v>7</v>
      </c>
    </row>
    <row r="7" spans="2:13" s="5" customFormat="1" ht="22.5" customHeight="1" x14ac:dyDescent="0.2">
      <c r="B7" s="55">
        <v>1</v>
      </c>
      <c r="C7" s="16" t="s">
        <v>13</v>
      </c>
      <c r="D7" s="17" t="s">
        <v>8</v>
      </c>
      <c r="E7" s="18">
        <v>8.49</v>
      </c>
      <c r="F7" s="19">
        <v>1130</v>
      </c>
      <c r="G7" s="20">
        <f>F7*E7</f>
        <v>9593.7000000000007</v>
      </c>
      <c r="H7" s="6"/>
      <c r="I7" s="6"/>
      <c r="J7" s="6"/>
      <c r="K7" s="6"/>
      <c r="L7" s="1"/>
      <c r="M7" s="6"/>
    </row>
    <row r="8" spans="2:13" s="5" customFormat="1" ht="22.5" customHeight="1" x14ac:dyDescent="0.2">
      <c r="B8" s="56"/>
      <c r="C8" s="32" t="s">
        <v>14</v>
      </c>
      <c r="D8" s="33" t="s">
        <v>8</v>
      </c>
      <c r="E8" s="34">
        <v>8.49</v>
      </c>
      <c r="F8" s="35">
        <v>1642</v>
      </c>
      <c r="G8" s="31">
        <f>F8*E8</f>
        <v>13940.58</v>
      </c>
      <c r="H8" s="6"/>
      <c r="I8" s="6"/>
      <c r="J8" s="6"/>
      <c r="K8" s="6"/>
      <c r="L8" s="1"/>
      <c r="M8" s="6"/>
    </row>
    <row r="9" spans="2:13" s="5" customFormat="1" ht="22.5" customHeight="1" thickBot="1" x14ac:dyDescent="0.25">
      <c r="B9" s="57"/>
      <c r="C9" s="21" t="s">
        <v>15</v>
      </c>
      <c r="D9" s="26" t="s">
        <v>16</v>
      </c>
      <c r="E9" s="22">
        <v>1500</v>
      </c>
      <c r="F9" s="23">
        <v>5</v>
      </c>
      <c r="G9" s="24">
        <f t="shared" ref="G9:G15" si="0">F9*E9</f>
        <v>7500</v>
      </c>
      <c r="H9" s="6"/>
      <c r="I9" s="6"/>
      <c r="J9" s="6"/>
      <c r="K9" s="6"/>
      <c r="L9" s="1"/>
      <c r="M9" s="6"/>
    </row>
    <row r="10" spans="2:13" s="7" customFormat="1" ht="22.5" customHeight="1" x14ac:dyDescent="0.2">
      <c r="B10" s="43">
        <v>2</v>
      </c>
      <c r="C10" s="16" t="s">
        <v>17</v>
      </c>
      <c r="D10" s="17" t="s">
        <v>8</v>
      </c>
      <c r="E10" s="18">
        <v>4.6399999999999997</v>
      </c>
      <c r="F10" s="19">
        <v>575</v>
      </c>
      <c r="G10" s="20">
        <f t="shared" si="0"/>
        <v>2668</v>
      </c>
      <c r="H10" s="8"/>
      <c r="I10" s="12"/>
      <c r="J10" s="8"/>
      <c r="K10" s="8"/>
      <c r="L10" s="8"/>
      <c r="M10" s="8"/>
    </row>
    <row r="11" spans="2:13" s="7" customFormat="1" ht="22.5" customHeight="1" thickBot="1" x14ac:dyDescent="0.25">
      <c r="B11" s="38">
        <v>3</v>
      </c>
      <c r="C11" s="39" t="s">
        <v>22</v>
      </c>
      <c r="D11" s="40" t="s">
        <v>8</v>
      </c>
      <c r="E11" s="41">
        <v>1.1299999999999999</v>
      </c>
      <c r="F11" s="42">
        <v>885</v>
      </c>
      <c r="G11" s="44">
        <f t="shared" si="0"/>
        <v>1000.05</v>
      </c>
      <c r="H11" s="8"/>
      <c r="I11" s="12"/>
      <c r="J11" s="8"/>
      <c r="K11" s="8"/>
      <c r="L11" s="8"/>
      <c r="M11" s="8"/>
    </row>
    <row r="12" spans="2:13" s="5" customFormat="1" ht="22.5" customHeight="1" thickBot="1" x14ac:dyDescent="0.25">
      <c r="B12" s="37">
        <v>4</v>
      </c>
      <c r="C12" s="27" t="s">
        <v>18</v>
      </c>
      <c r="D12" s="28" t="s">
        <v>8</v>
      </c>
      <c r="E12" s="29">
        <v>6.03</v>
      </c>
      <c r="F12" s="30">
        <v>1160</v>
      </c>
      <c r="G12" s="45">
        <f t="shared" si="0"/>
        <v>6994.8</v>
      </c>
      <c r="H12" s="6"/>
      <c r="I12" s="13"/>
      <c r="J12" s="6"/>
      <c r="K12" s="6"/>
      <c r="L12" s="1"/>
      <c r="M12" s="6"/>
    </row>
    <row r="13" spans="2:13" s="5" customFormat="1" ht="22.5" customHeight="1" thickBot="1" x14ac:dyDescent="0.25">
      <c r="B13" s="36">
        <v>5</v>
      </c>
      <c r="C13" s="32" t="s">
        <v>19</v>
      </c>
      <c r="D13" s="33" t="s">
        <v>8</v>
      </c>
      <c r="E13" s="34">
        <v>0.74</v>
      </c>
      <c r="F13" s="35">
        <v>2081</v>
      </c>
      <c r="G13" s="46">
        <f t="shared" si="0"/>
        <v>1539.94</v>
      </c>
      <c r="H13" s="6"/>
      <c r="I13" s="13"/>
      <c r="J13" s="6"/>
      <c r="K13" s="6"/>
      <c r="L13" s="1"/>
      <c r="M13" s="6"/>
    </row>
    <row r="14" spans="2:13" s="5" customFormat="1" ht="22.5" customHeight="1" thickBot="1" x14ac:dyDescent="0.25">
      <c r="B14" s="37">
        <v>6</v>
      </c>
      <c r="C14" s="27" t="s">
        <v>20</v>
      </c>
      <c r="D14" s="28" t="s">
        <v>8</v>
      </c>
      <c r="E14" s="29">
        <v>3.58</v>
      </c>
      <c r="F14" s="30">
        <v>900</v>
      </c>
      <c r="G14" s="45">
        <f t="shared" si="0"/>
        <v>3222</v>
      </c>
      <c r="H14" s="6"/>
      <c r="I14" s="13"/>
      <c r="J14" s="6"/>
      <c r="K14" s="6"/>
      <c r="L14" s="1"/>
      <c r="M14" s="6"/>
    </row>
    <row r="15" spans="2:13" s="5" customFormat="1" ht="22.5" customHeight="1" thickBot="1" x14ac:dyDescent="0.25">
      <c r="B15" s="38">
        <v>7</v>
      </c>
      <c r="C15" s="39" t="s">
        <v>21</v>
      </c>
      <c r="D15" s="40" t="s">
        <v>8</v>
      </c>
      <c r="E15" s="41">
        <v>4.03</v>
      </c>
      <c r="F15" s="42">
        <v>1216</v>
      </c>
      <c r="G15" s="44">
        <f t="shared" si="0"/>
        <v>4900.4800000000005</v>
      </c>
      <c r="H15" s="6"/>
      <c r="I15" s="13"/>
      <c r="J15" s="6"/>
      <c r="K15" s="6"/>
      <c r="L15" s="1"/>
      <c r="M15" s="6"/>
    </row>
    <row r="16" spans="2:13" ht="22.5" customHeight="1" x14ac:dyDescent="0.2">
      <c r="E16" s="9"/>
      <c r="F16" s="9" t="s">
        <v>9</v>
      </c>
      <c r="G16" s="25">
        <f>SUM(G7:G15)</f>
        <v>51359.55000000001</v>
      </c>
    </row>
    <row r="17" spans="2:7" ht="22.5" customHeight="1" x14ac:dyDescent="0.2">
      <c r="D17" s="11"/>
      <c r="E17" s="52" t="s">
        <v>10</v>
      </c>
      <c r="F17" s="53"/>
      <c r="G17" s="10">
        <f>G16*0.22</f>
        <v>11299.101000000002</v>
      </c>
    </row>
    <row r="18" spans="2:7" ht="22.5" customHeight="1" x14ac:dyDescent="0.2">
      <c r="D18" s="11"/>
      <c r="E18" s="52" t="s">
        <v>11</v>
      </c>
      <c r="F18" s="53"/>
      <c r="G18" s="10">
        <f>G16+G17</f>
        <v>62658.651000000013</v>
      </c>
    </row>
    <row r="19" spans="2:7" ht="22.5" customHeight="1" x14ac:dyDescent="0.2">
      <c r="B19" s="54"/>
      <c r="C19" s="54"/>
      <c r="D19" s="11"/>
    </row>
    <row r="20" spans="2:7" ht="22.5" customHeight="1" x14ac:dyDescent="0.2">
      <c r="B20" s="54" t="s">
        <v>23</v>
      </c>
      <c r="C20" s="54"/>
    </row>
  </sheetData>
  <mergeCells count="10">
    <mergeCell ref="E17:F17"/>
    <mergeCell ref="E18:F18"/>
    <mergeCell ref="B19:C19"/>
    <mergeCell ref="B20:C20"/>
    <mergeCell ref="B7:B9"/>
    <mergeCell ref="B1:C1"/>
    <mergeCell ref="D1:G1"/>
    <mergeCell ref="B3:C3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Markus Undrest</cp:lastModifiedBy>
  <cp:revision/>
  <cp:lastPrinted>2025-03-18T10:02:48Z</cp:lastPrinted>
  <dcterms:created xsi:type="dcterms:W3CDTF">2015-06-10T13:35:29Z</dcterms:created>
  <dcterms:modified xsi:type="dcterms:W3CDTF">2025-03-18T10:03:11Z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